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db66807b40c21b9d/Pulpit/"/>
    </mc:Choice>
  </mc:AlternateContent>
  <xr:revisionPtr revIDLastSave="0" documentId="8_{2D341630-C7DD-4C4E-A054-798F3638D77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37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 l="1"/>
  <c r="E10" i="1"/>
  <c r="E11" i="1"/>
  <c r="E12" i="1"/>
  <c r="E13" i="1"/>
  <c r="E14" i="1"/>
  <c r="E7" i="1" l="1"/>
  <c r="E15" i="1" s="1"/>
  <c r="D7" i="1"/>
  <c r="D15" i="1" s="1"/>
  <c r="C7" i="1"/>
  <c r="C15" i="1" s="1"/>
</calcChain>
</file>

<file path=xl/sharedStrings.xml><?xml version="1.0" encoding="utf-8"?>
<sst xmlns="http://schemas.openxmlformats.org/spreadsheetml/2006/main" count="24" uniqueCount="24">
  <si>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</si>
  <si>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</si>
  <si>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</si>
  <si>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</si>
  <si>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</si>
  <si>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</si>
  <si>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</si>
  <si>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</si>
  <si>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</si>
  <si>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</si>
  <si>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</si>
  <si>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</si>
  <si>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</si>
  <si>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</si>
  <si>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</si>
  <si>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</si>
  <si>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</si>
  <si>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</si>
  <si>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</si>
  <si>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</si>
  <si>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Środki transportu</t>
  </si>
  <si>
    <t>3.</t>
  </si>
  <si>
    <t xml:space="preserve">Majątek Przedszkola nr 37 im. Juliana Tuwima w Rybniku </t>
  </si>
  <si>
    <t>na dzień 31 grudnia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</si>
</sst>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5"/>
  <sheetViews>
    <sheetView tabSelected="1" view="pageBreakPreview" topLeftCell="A10" zoomScaleNormal="100" zoomScaleSheetLayoutView="100" workbookViewId="0">
      <selection activeCell="J6" sqref="J6"/>
    </sheetView>
  </sheetViews>
  <sheetFormatPr defaultRowHeight="14.5" x14ac:dyDescent="0.35"/>
  <cols>
    <col min="1" max="1" width="5.7265625" customWidth="1"/>
    <col min="2" max="2" width="53" customWidth="1"/>
    <col min="3" max="5" width="18.7265625" customWidth="1"/>
  </cols>
  <sheetData>
    <row r="2" spans="1:5" ht="18.5" x14ac:dyDescent="0.45">
      <c r="A2" s="10" t="s">
        <v>22</v>
      </c>
      <c r="B2" s="10"/>
      <c r="C2" s="10"/>
      <c r="D2" s="10"/>
      <c r="E2" s="10"/>
    </row>
    <row r="3" spans="1:5" ht="18.5" x14ac:dyDescent="0.45">
      <c r="A3" s="10" t="s">
        <v>23</v>
      </c>
      <c r="B3" s="10"/>
      <c r="C3" s="10"/>
      <c r="D3" s="10"/>
      <c r="E3" s="10"/>
    </row>
    <row r="4" spans="1:5" ht="18.5" x14ac:dyDescent="0.45">
      <c r="A4" s="9"/>
      <c r="B4" s="9"/>
      <c r="C4" s="9"/>
      <c r="D4" s="9"/>
      <c r="E4" s="9"/>
    </row>
    <row r="6" spans="1:5" ht="30" customHeight="1" x14ac:dyDescent="0.35">
      <c r="A6" s="7" t="s">
        <v>2</v>
      </c>
      <c r="B6" s="7" t="s">
        <v>11</v>
      </c>
      <c r="C6" s="8" t="s">
        <v>0</v>
      </c>
      <c r="D6" s="8" t="s">
        <v>1</v>
      </c>
      <c r="E6" s="8" t="s">
        <v>10</v>
      </c>
    </row>
    <row r="7" spans="1:5" ht="25" customHeight="1" x14ac:dyDescent="0.35">
      <c r="A7" s="3" t="s">
        <v>3</v>
      </c>
      <c r="B7" s="2" t="s">
        <v>6</v>
      </c>
      <c r="C7" s="6">
        <f>SUM(C8:C12)</f>
        <v>2651181.0900000003</v>
      </c>
      <c r="D7" s="6">
        <f>SUM(D8:D12)</f>
        <v>888482.48</v>
      </c>
      <c r="E7" s="6">
        <f>SUM(E8:E12)</f>
        <v>1762698.61</v>
      </c>
    </row>
    <row r="8" spans="1:5" ht="25" customHeight="1" x14ac:dyDescent="0.35">
      <c r="A8" s="4" t="s">
        <v>12</v>
      </c>
      <c r="B8" s="1" t="s">
        <v>17</v>
      </c>
      <c r="C8" s="5">
        <v>94701.74</v>
      </c>
      <c r="D8" s="5">
        <v>0</v>
      </c>
      <c r="E8" s="5">
        <f t="shared" ref="E8:E14" si="0">C8-D8</f>
        <v>94701.74</v>
      </c>
    </row>
    <row r="9" spans="1:5" ht="25" customHeight="1" x14ac:dyDescent="0.35">
      <c r="A9" s="4" t="s">
        <v>13</v>
      </c>
      <c r="B9" s="1" t="s">
        <v>18</v>
      </c>
      <c r="C9" s="5">
        <v>2223567.04</v>
      </c>
      <c r="D9" s="5">
        <v>645981.42000000004</v>
      </c>
      <c r="E9" s="5">
        <f t="shared" si="0"/>
        <v>1577585.62</v>
      </c>
    </row>
    <row r="10" spans="1:5" ht="25" customHeight="1" x14ac:dyDescent="0.35">
      <c r="A10" s="4" t="s">
        <v>14</v>
      </c>
      <c r="B10" s="1" t="s">
        <v>7</v>
      </c>
      <c r="C10" s="5">
        <v>132349.82999999999</v>
      </c>
      <c r="D10" s="5">
        <v>112826.73</v>
      </c>
      <c r="E10" s="5">
        <f t="shared" si="0"/>
        <v>19523.099999999991</v>
      </c>
    </row>
    <row r="11" spans="1:5" ht="25" customHeight="1" x14ac:dyDescent="0.35">
      <c r="A11" s="4" t="s">
        <v>15</v>
      </c>
      <c r="B11" s="1" t="s">
        <v>20</v>
      </c>
      <c r="C11" s="5">
        <v>0</v>
      </c>
      <c r="D11" s="5">
        <v>0</v>
      </c>
      <c r="E11" s="5">
        <f t="shared" si="0"/>
        <v>0</v>
      </c>
    </row>
    <row r="12" spans="1:5" ht="25" customHeight="1" x14ac:dyDescent="0.35">
      <c r="A12" s="4" t="s">
        <v>16</v>
      </c>
      <c r="B12" s="1" t="s">
        <v>19</v>
      </c>
      <c r="C12" s="5">
        <v>200562.48</v>
      </c>
      <c r="D12" s="5">
        <v>129674.33</v>
      </c>
      <c r="E12" s="5">
        <f t="shared" si="0"/>
        <v>70888.150000000009</v>
      </c>
    </row>
    <row r="13" spans="1:5" ht="25" customHeight="1" x14ac:dyDescent="0.35">
      <c r="A13" s="3" t="s">
        <v>4</v>
      </c>
      <c r="B13" s="2" t="s">
        <v>8</v>
      </c>
      <c r="C13" s="6">
        <v>142609.5</v>
      </c>
      <c r="D13" s="6">
        <v>142609.5</v>
      </c>
      <c r="E13" s="6">
        <f t="shared" si="0"/>
        <v>0</v>
      </c>
    </row>
    <row r="14" spans="1:5" ht="25" customHeight="1" x14ac:dyDescent="0.35">
      <c r="A14" s="3" t="s">
        <v>21</v>
      </c>
      <c r="B14" s="2" t="s">
        <v>9</v>
      </c>
      <c r="C14" s="6">
        <v>0</v>
      </c>
      <c r="D14" s="6">
        <v>0</v>
      </c>
      <c r="E14" s="6">
        <f t="shared" si="0"/>
        <v>0</v>
      </c>
    </row>
    <row r="15" spans="1:5" ht="25" customHeight="1" x14ac:dyDescent="0.35">
      <c r="A15" s="4"/>
      <c r="B15" s="2" t="s">
        <v>5</v>
      </c>
      <c r="C15" s="6">
        <f>SUM(C7+C13+C14)</f>
        <v>2793790.5900000003</v>
      </c>
      <c r="D15" s="6">
        <f>SUM(D7+D13+D14)</f>
        <v>1031091.98</v>
      </c>
      <c r="E15" s="6">
        <f>SUM(E7+E13+E14)</f>
        <v>1762698.61</v>
      </c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P37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P37</cp:lastModifiedBy>
  <cp:lastPrinted>2023-01-20T08:31:05Z</cp:lastPrinted>
  <dcterms:created xsi:type="dcterms:W3CDTF">2019-06-10T09:34:14Z</dcterms:created>
  <dcterms:modified xsi:type="dcterms:W3CDTF">2023-05-02T07:44:39Z</dcterms:modified>
</cp:coreProperties>
</file>